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111.xml" ContentType="application/vnd.openxmlformats-officedocument.spreadsheetml.revisionLo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6" windowHeight="8148"/>
  </bookViews>
  <sheets>
    <sheet name="1" sheetId="1" r:id="rId1"/>
  </sheets>
  <calcPr calcId="124519"/>
  <customWorkbookViews>
    <customWorkbookView name="Сокол школа - Личное представление" guid="{27551C52-820F-478B-BA1A-49BD7A7B0CB1}" mergeInterval="0" personalView="1" maximized="1" xWindow="1" yWindow="1" windowWidth="1366" windowHeight="538" activeSheetId="1"/>
    <customWorkbookView name="Антонина - Личное представление" guid="{C6E23749-01C3-45A8-BE31-73284E5E09C4}" mergeInterval="0" personalView="1" maximized="1" windowWidth="777" windowHeight="796" activeSheetId="1"/>
    <customWorkbookView name="123 - Личное представление" guid="{F337BD30-3E2A-43BE-B99A-834EDA5E6DD2}" mergeInterval="0" personalView="1" maximized="1" xWindow="1" yWindow="1" windowWidth="1920" windowHeight="802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<sst xmlns="http://schemas.openxmlformats.org/spreadsheetml/2006/main" count="22" uniqueCount="22">
  <si>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</si>
  <si>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</si>
  <si>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</si>
  <si>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</si>
  <si>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</si>
  <si>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</si>
  <si>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</si>
  <si>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</si>
  <si>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</si>
  <si>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</si>
  <si>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</si>
  <si>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</si>
  <si>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</si>
  <si>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</si>
  <si>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Итого:</t>
  </si>
  <si>
    <t>Всего:</t>
  </si>
  <si>
    <t>БОУ СМО "ООШ №10"</t>
  </si>
  <si>
    <t>Овощи по сезону</t>
  </si>
  <si>
    <t>Котлеты рыбные "Любительские"</t>
  </si>
  <si>
    <t>Картофельное пюре с маслом сливочным</t>
  </si>
  <si>
    <t>Кофейный напиток с сахаром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</si>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</sst>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dd/mm/yy;@"/>
  </numFmts>
  <fonts count="3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1" fillId="0" borderId="1" xfId="0" applyFont="1" applyBorder="1" applyAlignment="1">
      <alignment wrapText="1"/>
    </xf>
    <xf numFmtId="2" fontId="2" fillId="0" borderId="5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1" fillId="0" borderId="13" xfId="0" applyFont="1" applyFill="1" applyBorder="1" applyAlignment="1">
      <alignment wrapText="1"/>
    </xf>
    <xf numFmtId="0" fontId="1" fillId="0" borderId="1" xfId="0" applyFont="1" applyFill="1" applyBorder="1" applyAlignment="1">
      <alignment horizontal="right" wrapText="1"/>
    </xf>
    <xf numFmtId="0" fontId="1" fillId="0" borderId="1" xfId="0" applyFont="1" applyFill="1" applyBorder="1" applyAlignment="1">
      <alignment wrapText="1"/>
    </xf>
    <xf numFmtId="2" fontId="2" fillId="0" borderId="13" xfId="0" applyNumberFormat="1" applyFont="1" applyFill="1" applyBorder="1" applyProtection="1">
      <protection locked="0"/>
    </xf>
    <xf numFmtId="2" fontId="2" fillId="0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7" Type="http://schemas.openxmlformats.org/officeDocument/2006/relationships/revisionLog" Target="revisionLog1.xml"/><Relationship Id="rId6" Type="http://schemas.openxmlformats.org/officeDocument/2006/relationships/revisionLog" Target="revisionLog11.xml"/><Relationship Id="rId5" Type="http://schemas.openxmlformats.org/officeDocument/2006/relationships/revisionLog" Target="revisionLog111.xml"/><Relationship Id="rId4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guid="{A6BC20FF-4E85-42FD-BE10-248818034DDB}" diskRevisions="1" revisionId="369" version="2">
  <header guid="{D2A4A7AB-7B88-4FF7-A7EE-BC6BE2D3B644}" dateTime="2023-08-31T19:07:42" maxSheetId="2" userName="Антонина" r:id="rId4" minRId="170" maxRId="234">
    <sheetIdMap count="1">
      <sheetId val="1"/>
    </sheetIdMap>
  </header>
  <header guid="{2F22027D-56EB-4260-8CA8-73A901776A34}" dateTime="2023-09-05T20:18:24" maxSheetId="2" userName="123" r:id="rId5" minRId="235" maxRId="285">
    <sheetIdMap count="1">
      <sheetId val="1"/>
    </sheetIdMap>
  </header>
  <header guid="{971645B5-E384-4B2C-AFD9-2F3763046ABD}" dateTime="2023-09-07T17:44:20" maxSheetId="2" userName="123" r:id="rId6" minRId="286" maxRId="337">
    <sheetIdMap count="1">
      <sheetId val="1"/>
    </sheetIdMap>
  </header>
  <header guid="{A6BC20FF-4E85-42FD-BE10-248818034DDB}" dateTime="2023-09-10T16:55:28" maxSheetId="2" userName="123" r:id="rId7" minRId="338" maxRId="369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338" sId="1" numFmtId="19">
    <oc r="J1">
      <v>45177</v>
    </oc>
    <nc r="J1">
      <v>45180</v>
    </nc>
  </rcc>
  <rcc rId="339" sId="1">
    <oc r="D4" t="inlineStr">
      <is>
        <t>Молоко сгущенное порционное</t>
      </is>
    </oc>
    <nc r="D4" t="inlineStr">
      <is>
        <t>Овощи по сезону</t>
      </is>
    </nc>
  </rcc>
  <rcc rId="340" sId="1">
    <oc r="E4">
      <v>30</v>
    </oc>
    <nc r="E4">
      <v>60</v>
    </nc>
  </rcc>
  <rcc rId="341" sId="1">
    <oc r="H4">
      <v>1.5</v>
    </oc>
    <nc r="H4">
      <v>0.66</v>
    </nc>
  </rcc>
  <rcc rId="342" sId="1">
    <oc r="I4">
      <v>0.06</v>
    </oc>
    <nc r="I4">
      <v>0.12</v>
    </nc>
  </rcc>
  <rcc rId="343" sId="1">
    <oc r="J4">
      <v>11.4</v>
    </oc>
    <nc r="J4">
      <v>2.2799999999999998</v>
    </nc>
  </rcc>
  <rcc rId="344" sId="1">
    <oc r="G4">
      <v>49</v>
    </oc>
    <nc r="G4">
      <v>13.2</v>
    </nc>
  </rcc>
  <rcc rId="345" sId="1">
    <oc r="D5" t="inlineStr">
      <is>
        <t>Запеканка творожно рисовая с маслом сливочным</t>
      </is>
    </oc>
    <nc r="D5" t="inlineStr">
      <is>
        <t>Котлеты рыбные "Любительские"</t>
      </is>
    </nc>
  </rcc>
  <rcc rId="346" sId="1">
    <oc r="E5">
      <v>170</v>
    </oc>
    <nc r="E5">
      <v>90</v>
    </nc>
  </rcc>
  <rcc rId="347" sId="1">
    <oc r="H5">
      <v>15.23</v>
    </oc>
    <nc r="H5">
      <v>12.34</v>
    </nc>
  </rcc>
  <rcc rId="348" sId="1">
    <oc r="I5">
      <v>17.5</v>
    </oc>
    <nc r="I5">
      <v>5.67</v>
    </nc>
  </rcc>
  <rcc rId="349" sId="1">
    <oc r="J5">
      <v>36.700000000000003</v>
    </oc>
    <nc r="J5">
      <v>8.17</v>
    </nc>
  </rcc>
  <rcc rId="350" sId="1">
    <oc r="G5">
      <v>355.9</v>
    </oc>
    <nc r="G5">
      <v>133.72999999999999</v>
    </nc>
  </rcc>
  <rcc rId="351" sId="1">
    <oc r="D6" t="inlineStr">
      <is>
        <t>Сок фруктовый</t>
      </is>
    </oc>
    <nc r="D6" t="inlineStr">
      <is>
        <t>Картофельное пюре с маслом сливочным</t>
      </is>
    </nc>
  </rcc>
  <rcc rId="352" sId="1">
    <oc r="E6">
      <v>200</v>
    </oc>
    <nc r="E6">
      <v>150</v>
    </nc>
  </rcc>
  <rcc rId="353" sId="1">
    <oc r="H6">
      <v>1</v>
    </oc>
    <nc r="H6">
      <v>3.29</v>
    </nc>
  </rcc>
  <rcc rId="354" sId="1">
    <oc r="I6">
      <v>0.2</v>
    </oc>
    <nc r="I6">
      <v>7.05</v>
    </nc>
  </rcc>
  <rcc rId="355" sId="1">
    <oc r="J6">
      <v>20</v>
    </oc>
    <nc r="J6">
      <v>22.2</v>
    </nc>
  </rcc>
  <rcc rId="356" sId="1">
    <oc r="G6">
      <v>82</v>
    </oc>
    <nc r="G6">
      <v>160</v>
    </nc>
  </rcc>
  <rcc rId="357" sId="1">
    <oc r="D7" t="inlineStr">
      <is>
        <t>Батон</t>
      </is>
    </oc>
    <nc r="D7" t="inlineStr">
      <is>
        <t>Кофейный напиток с сахаром</t>
      </is>
    </nc>
  </rcc>
  <rcc rId="358" sId="1">
    <oc r="E7">
      <v>30</v>
    </oc>
    <nc r="E7">
      <v>200</v>
    </nc>
  </rcc>
  <rcc rId="359" sId="1">
    <oc r="H7">
      <v>2</v>
    </oc>
    <nc r="H7">
      <v>0</v>
    </nc>
  </rcc>
  <rcc rId="360" sId="1">
    <oc r="I7">
      <v>0.4</v>
    </oc>
    <nc r="I7">
      <v>0</v>
    </nc>
  </rcc>
  <rcc rId="361" sId="1">
    <oc r="G7">
      <v>50.2</v>
    </oc>
    <nc r="G7">
      <v>75</v>
    </nc>
  </rcc>
  <rcc rId="362" sId="1">
    <oc r="J7">
      <v>10.3</v>
    </oc>
    <nc r="J7">
      <v>19.96</v>
    </nc>
  </rcc>
  <rcc rId="363" sId="1">
    <oc r="D8" t="inlineStr">
      <is>
        <t>Плоды свежие</t>
      </is>
    </oc>
    <nc r="D8" t="inlineStr">
      <is>
        <t>Хлеб пшеничный</t>
      </is>
    </nc>
  </rcc>
  <rcc rId="364" sId="1">
    <oc r="E8">
      <v>100</v>
    </oc>
    <nc r="E8">
      <v>40</v>
    </nc>
  </rcc>
  <rcc rId="365" sId="1">
    <oc r="G8">
      <v>35.799999999999997</v>
    </oc>
    <nc r="G8">
      <v>89</v>
    </nc>
  </rcc>
  <rcc rId="366" sId="1">
    <nc r="H8">
      <v>0.32</v>
    </nc>
  </rcc>
  <rcc rId="367" sId="1">
    <oc r="J8">
      <v>8.1</v>
    </oc>
    <nc r="J8">
      <v>19.68</v>
    </nc>
  </rcc>
  <rcc rId="368" sId="1">
    <oc r="I8">
      <v>0.2</v>
    </oc>
    <nc r="I8">
      <v>0.32</v>
    </nc>
  </rcc>
  <rcc rId="369" sId="1">
    <oc r="H8">
      <v>0.9</v>
    </oc>
    <nc r="H8">
      <v>3.04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>
  <rrc rId="286" sId="1" ref="A11:XFD11" action="deleteRow">
    <rfmt sheetId="1" xfDxf="1" sqref="A11:XFD11" start="0" length="0"/>
    <rcc rId="0" sId="1" dxf="1">
      <nc r="A11" t="inlineStr">
        <is>
          <t>Завтрак 2</t>
        </is>
      </nc>
      <ndxf>
        <border outline="0">
          <left style="medium">
            <color indexed="64"/>
          </left>
          <top style="medium">
            <color indexed="64"/>
          </top>
        </border>
      </ndxf>
    </rcc>
    <rfmt sheetId="1" sqref="B11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C11" start="0" length="0">
      <dxf>
        <font>
          <sz val="12"/>
          <color theme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D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1" start="0" length="0">
      <dxf>
        <font>
          <sz val="12"/>
          <color theme="1"/>
          <name val="Times New Roman"/>
          <scheme val="none"/>
        </font>
        <numFmt numFmtId="2" formatCode="0.0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G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87" sId="1" ref="A11:XFD11" action="deleteRow">
    <rfmt sheetId="1" xfDxf="1" sqref="A11:XFD11" start="0" length="0"/>
    <rfmt sheetId="1" sqref="A11" start="0" length="0">
      <dxf>
        <border outline="0">
          <left style="medium">
            <color indexed="64"/>
          </left>
        </border>
      </dxf>
    </rfmt>
    <rfmt sheetId="1" sqref="B1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C11" start="0" length="0">
      <dxf>
        <font>
          <sz val="12"/>
          <color theme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1" start="0" length="0">
      <dxf>
        <font>
          <sz val="12"/>
          <color theme="1"/>
          <name val="Times New Roman"/>
          <scheme val="none"/>
        </font>
        <numFmt numFmtId="2" formatCode="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88" sId="1" ref="A11:XFD11" action="deleteRow">
    <rfmt sheetId="1" xfDxf="1" sqref="A11:XFD11" start="0" length="0"/>
    <rfmt sheetId="1" sqref="A11" start="0" length="0">
      <dxf>
        <border outline="0">
          <left style="medium">
            <color indexed="64"/>
          </left>
        </border>
      </dxf>
    </rfmt>
    <rfmt sheetId="1" sqref="B1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C11" start="0" length="0">
      <dxf>
        <font>
          <sz val="12"/>
          <color theme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cc rId="0" sId="1" dxf="1">
      <nc r="D11" t="inlineStr">
        <is>
          <t>Итого:</t>
        </is>
      </nc>
      <ndxf>
        <font>
          <sz val="12"/>
          <color rgb="FF000000"/>
          <name val="Times New Roman"/>
          <scheme val="none"/>
        </font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F11" start="0" length="0">
      <dxf>
        <font>
          <sz val="12"/>
          <color theme="1"/>
          <name val="Times New Roman"/>
          <scheme val="none"/>
        </font>
        <numFmt numFmtId="2" formatCode="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G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89" sId="1" ref="A11:XFD11" action="deleteRow">
    <rfmt sheetId="1" xfDxf="1" sqref="A11:XFD11" start="0" length="0"/>
    <rfmt sheetId="1" sqref="A11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fmt sheetId="1" sqref="B1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C11" start="0" length="0">
      <dxf>
        <font>
          <sz val="12"/>
          <color theme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cc rId="0" sId="1" dxf="1">
      <nc r="D11" t="inlineStr">
        <is>
          <t>Всего:</t>
        </is>
      </nc>
      <ndxf>
        <font>
          <sz val="12"/>
          <color rgb="FF000000"/>
          <name val="Times New Roman"/>
          <scheme val="none"/>
        </font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1" start="0" length="0">
      <dxf>
        <font>
          <sz val="12"/>
          <color theme="1"/>
          <name val="Times New Roman"/>
          <scheme val="none"/>
        </font>
        <numFmt numFmtId="1" formatCode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F11" start="0" length="0">
      <dxf>
        <font>
          <sz val="12"/>
          <color theme="1"/>
          <name val="Times New Roman"/>
          <scheme val="none"/>
        </font>
        <numFmt numFmtId="2" formatCode="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G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90" sId="1" ref="A11:XFD11" action="deleteRow">
    <rfmt sheetId="1" xfDxf="1" sqref="A11:XFD11" start="0" length="0"/>
    <rcc rId="0" sId="1" dxf="1">
      <nc r="A11" t="inlineStr">
        <is>
          <t>Обед</t>
        </is>
      </nc>
      <ndxf>
        <border outline="0">
          <left style="medium">
            <color indexed="64"/>
          </left>
        </border>
      </ndxf>
    </rcc>
    <rcc rId="0" sId="1" dxf="1">
      <nc r="B11" t="inlineStr">
        <is>
          <t>закуска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fmt sheetId="1" sqref="C1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D11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E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F11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G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H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I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J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bottom style="thin">
            <color indexed="64"/>
          </bottom>
        </border>
        <protection locked="0"/>
      </dxf>
    </rfmt>
  </rrc>
  <rrc rId="291" sId="1" ref="A11:XFD11" action="deleteRow">
    <rfmt sheetId="1" xfDxf="1" sqref="A11:XFD11" start="0" length="0"/>
    <rfmt sheetId="1" sqref="A11" start="0" length="0">
      <dxf>
        <border outline="0">
          <left style="medium">
            <color indexed="64"/>
          </left>
        </border>
      </dxf>
    </rfmt>
    <rcc rId="0" sId="1" dxf="1">
      <nc r="B11" t="inlineStr">
        <is>
          <t>1 блюдо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11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11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292" sId="1" ref="A11:XFD11" action="deleteRow">
    <rfmt sheetId="1" xfDxf="1" sqref="A11:XFD11" start="0" length="0"/>
    <rfmt sheetId="1" sqref="A11" start="0" length="0">
      <dxf>
        <border outline="0">
          <left style="medium">
            <color indexed="64"/>
          </left>
        </border>
      </dxf>
    </rfmt>
    <rcc rId="0" sId="1" dxf="1">
      <nc r="B11" t="inlineStr">
        <is>
          <t>2 блюдо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11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11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293" sId="1" ref="A11:XFD11" action="deleteRow">
    <rfmt sheetId="1" xfDxf="1" sqref="A11:XFD11" start="0" length="0"/>
    <rfmt sheetId="1" sqref="A11" start="0" length="0">
      <dxf>
        <border outline="0">
          <left style="medium">
            <color indexed="64"/>
          </left>
        </border>
      </dxf>
    </rfmt>
    <rcc rId="0" sId="1" dxf="1">
      <nc r="B11" t="inlineStr">
        <is>
          <t>гарнир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11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11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294" sId="1" ref="A11:XFD11" action="deleteRow">
    <rfmt sheetId="1" xfDxf="1" sqref="A11:XFD11" start="0" length="0"/>
    <rfmt sheetId="1" sqref="A11" start="0" length="0">
      <dxf>
        <border outline="0">
          <left style="medium">
            <color indexed="64"/>
          </left>
        </border>
      </dxf>
    </rfmt>
    <rcc rId="0" sId="1" dxf="1">
      <nc r="B11" t="inlineStr">
        <is>
          <t>сладкое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11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11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295" sId="1" ref="A11:XFD11" action="deleteRow">
    <rfmt sheetId="1" xfDxf="1" sqref="A11:XFD11" start="0" length="0"/>
    <rfmt sheetId="1" sqref="A11" start="0" length="0">
      <dxf>
        <border outline="0">
          <left style="medium">
            <color indexed="64"/>
          </left>
        </border>
      </dxf>
    </rfmt>
    <rcc rId="0" sId="1" dxf="1">
      <nc r="B11" t="inlineStr">
        <is>
          <t>хлеб бел.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11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11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296" sId="1" ref="A11:XFD11" action="deleteRow">
    <rfmt sheetId="1" xfDxf="1" sqref="A11:XFD11" start="0" length="0"/>
    <rfmt sheetId="1" sqref="A11" start="0" length="0">
      <dxf>
        <border outline="0">
          <left style="medium">
            <color indexed="64"/>
          </left>
        </border>
      </dxf>
    </rfmt>
    <rcc rId="0" sId="1" dxf="1">
      <nc r="B11" t="inlineStr">
        <is>
          <t>хлеб черн.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11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11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297" sId="1" ref="A11:XFD11" action="deleteRow">
    <rfmt sheetId="1" xfDxf="1" sqref="A11:XFD11" start="0" length="0"/>
    <rfmt sheetId="1" sqref="A11" start="0" length="0">
      <dxf>
        <border outline="0">
          <left style="medium">
            <color indexed="64"/>
          </left>
        </border>
      </dxf>
    </rfmt>
    <rfmt sheetId="1" sqref="B1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C1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D11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E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F11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G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H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I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J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</border>
        <protection locked="0"/>
      </dxf>
    </rfmt>
  </rrc>
  <rrc rId="298" sId="1" ref="A11:XFD11" action="deleteRow">
    <rfmt sheetId="1" xfDxf="1" sqref="A11:XFD11" start="0" length="0"/>
    <rfmt sheetId="1" sqref="A11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fmt sheetId="1" sqref="B1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C1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D11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E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F11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G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H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I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J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</rrc>
  <rcc rId="299" sId="1" numFmtId="19">
    <oc r="J1">
      <v>45175</v>
    </oc>
    <nc r="J1">
      <v>45177</v>
    </nc>
  </rcc>
  <rcc rId="300" sId="1">
    <nc r="D4" t="inlineStr">
      <is>
        <t>Молоко сгущеное порционное</t>
      </is>
    </nc>
  </rcc>
  <rcc rId="301" sId="1">
    <oc r="D4" t="inlineStr">
      <is>
        <t>Сыр (порциями)</t>
      </is>
    </oc>
    <nc r="D4" t="inlineStr">
      <is>
        <t>Молоко сгущенное порционное</t>
      </is>
    </nc>
  </rcc>
  <rcc rId="302" sId="1">
    <nc r="E4">
      <v>100</v>
    </nc>
  </rcc>
  <rcc rId="303" sId="1">
    <oc r="E4">
      <v>10</v>
    </oc>
    <nc r="E4">
      <v>30</v>
    </nc>
  </rcc>
  <rcc rId="304" sId="1">
    <oc r="H4">
      <v>2.3199999999999998</v>
    </oc>
    <nc r="H4">
      <v>1.5</v>
    </nc>
  </rcc>
  <rcc rId="305" sId="1">
    <oc r="I4">
      <v>3.4</v>
    </oc>
    <nc r="I4">
      <v>0.06</v>
    </nc>
  </rcc>
  <rcc rId="306" sId="1">
    <oc r="J4">
      <v>0.01</v>
    </oc>
    <nc r="J4">
      <v>11.4</v>
    </nc>
  </rcc>
  <rcc rId="307" sId="1">
    <oc r="G4">
      <v>45.3</v>
    </oc>
    <nc r="G4">
      <v>49</v>
    </nc>
  </rcc>
  <rcc rId="308" sId="1">
    <oc r="D5" t="inlineStr">
      <is>
        <t>Жаркое по - домашнему</t>
      </is>
    </oc>
    <nc r="D5" t="inlineStr">
      <is>
        <t>Запеканка творожно рисовая с маслом сливочным</t>
      </is>
    </nc>
  </rcc>
  <rcc rId="309" sId="1">
    <nc r="E6">
      <v>170</v>
    </nc>
  </rcc>
  <rcc rId="310" sId="1">
    <oc r="E5">
      <v>240</v>
    </oc>
    <nc r="E5">
      <v>170</v>
    </nc>
  </rcc>
  <rcc rId="311" sId="1">
    <oc r="H5">
      <v>17.100000000000001</v>
    </oc>
    <nc r="H5">
      <v>15.23</v>
    </nc>
  </rcc>
  <rcc rId="312" sId="1">
    <oc r="I5">
      <v>18.010000000000002</v>
    </oc>
    <nc r="I5">
      <v>17.5</v>
    </nc>
  </rcc>
  <rcc rId="313" sId="1">
    <oc r="J5">
      <v>30.62</v>
    </oc>
    <nc r="J5">
      <v>36.700000000000003</v>
    </nc>
  </rcc>
  <rcc rId="314" sId="1">
    <oc r="G5">
      <v>345.4</v>
    </oc>
    <nc r="G5">
      <v>355.9</v>
    </nc>
  </rcc>
  <rcc rId="315" sId="1">
    <oc r="D6" t="inlineStr">
      <is>
        <t>Чай с сахаром</t>
      </is>
    </oc>
    <nc r="D6" t="inlineStr">
      <is>
        <t>Сок фруктовый</t>
      </is>
    </nc>
  </rcc>
  <rcc rId="316" sId="1">
    <oc r="H6">
      <v>0.2</v>
    </oc>
    <nc r="H6">
      <v>1</v>
    </nc>
  </rcc>
  <rcc rId="317" sId="1">
    <oc r="I6">
      <v>0.05</v>
    </oc>
    <nc r="I6">
      <v>0.2</v>
    </nc>
  </rcc>
  <rcc rId="318" sId="1">
    <oc r="J6">
      <v>15.01</v>
    </oc>
    <nc r="J6">
      <v>20</v>
    </nc>
  </rcc>
  <rcc rId="319" sId="1">
    <oc r="G6">
      <v>58</v>
    </oc>
    <nc r="G6">
      <v>82</v>
    </nc>
  </rcc>
  <rcc rId="320" sId="1">
    <oc r="D7" t="inlineStr">
      <is>
        <t>Хлеб ржано-пшеничный</t>
      </is>
    </oc>
    <nc r="D7" t="inlineStr">
      <is>
        <t>Батон</t>
      </is>
    </nc>
  </rcc>
  <rcc rId="321" sId="1">
    <nc r="E7">
      <v>50</v>
    </nc>
  </rcc>
  <rcc rId="322" sId="1">
    <oc r="H7">
      <v>1.32</v>
    </oc>
    <nc r="H7">
      <v>2</v>
    </nc>
  </rcc>
  <rcc rId="323" sId="1">
    <oc r="I7">
      <v>0.24</v>
    </oc>
    <nc r="I7">
      <v>0.4</v>
    </nc>
  </rcc>
  <rcc rId="324" sId="1">
    <oc r="J7">
      <v>6.84</v>
    </oc>
    <nc r="J7">
      <v>10.3</v>
    </nc>
  </rcc>
  <rcc rId="325" sId="1">
    <oc r="G7">
      <v>33.1</v>
    </oc>
    <nc r="G7">
      <v>50.2</v>
    </nc>
  </rcc>
  <rcc rId="326" sId="1">
    <oc r="D8" t="inlineStr">
      <is>
        <t>Хлеб пшеничный</t>
      </is>
    </oc>
    <nc r="D8" t="inlineStr">
      <is>
        <t>Плоды свежие</t>
      </is>
    </nc>
  </rcc>
  <rcc rId="327" sId="1">
    <oc r="E8">
      <v>30</v>
    </oc>
    <nc r="E8">
      <v>100</v>
    </nc>
  </rcc>
  <rcc rId="328" sId="1">
    <oc r="E7">
      <v>20</v>
    </oc>
    <nc r="E7">
      <v>30</v>
    </nc>
  </rcc>
  <rcc rId="329" sId="1">
    <oc r="H8">
      <v>1.52</v>
    </oc>
    <nc r="H8">
      <v>0.9</v>
    </nc>
  </rcc>
  <rcc rId="330" sId="1">
    <oc r="I8">
      <v>0.16</v>
    </oc>
    <nc r="I8">
      <v>0.2</v>
    </nc>
  </rcc>
  <rcc rId="331" sId="1">
    <oc r="J8">
      <v>9.84</v>
    </oc>
    <nc r="J8">
      <v>8.1</v>
    </nc>
  </rcc>
  <rcc rId="332" sId="1">
    <oc r="G8">
      <v>44.4</v>
    </oc>
    <nc r="G8">
      <v>35.799999999999997</v>
    </nc>
  </rcc>
  <rcc rId="333" sId="1" numFmtId="4">
    <nc r="F9">
      <v>90</v>
    </nc>
  </rcc>
  <rcc rId="334" sId="1">
    <oc r="G9">
      <f>SUM(G4:G8)</f>
    </oc>
    <nc r="G9">
      <f>SUM(G4:G8)</f>
    </nc>
  </rcc>
  <rcc rId="335" sId="1">
    <oc r="H9">
      <f>SUM(H4:H8)</f>
    </oc>
    <nc r="H9">
      <f>SUM(H4:H8)</f>
    </nc>
  </rcc>
  <rcc rId="336" sId="1">
    <oc r="I9">
      <f>SUM(I4:I8)</f>
    </oc>
    <nc r="I9">
      <f>SUM(I4:I8)</f>
    </nc>
  </rcc>
  <rcc rId="337" sId="1">
    <oc r="J9">
      <f>SUM(J4:J8)</f>
    </oc>
    <nc r="J9">
      <f>SUM(J4:J8)</f>
    </nc>
  </rcc>
  <rcv guid="{F337BD30-3E2A-43BE-B99A-834EDA5E6DD2}" action="delete"/>
  <rcv guid="{F337BD30-3E2A-43BE-B99A-834EDA5E6DD2}" action="add"/>
</revisions>
</file>

<file path=xl/revisions/revisionLog111.xml><?xml version="1.0" encoding="utf-8"?>
<revisions xmlns="http://schemas.openxmlformats.org/spreadsheetml/2006/main" xmlns:r="http://schemas.openxmlformats.org/officeDocument/2006/relationships">
  <rcc rId="235" sId="1" numFmtId="19">
    <oc r="J1">
      <v>45170</v>
    </oc>
    <nc r="J1">
      <v>45175</v>
    </nc>
  </rcc>
  <rcc rId="236" sId="1">
    <oc r="D4" t="inlineStr">
      <is>
        <t>джем фруктовый</t>
      </is>
    </oc>
    <nc r="D4" t="inlineStr">
      <is>
        <t>Сыр (порциями)</t>
      </is>
    </nc>
  </rcc>
  <rcc rId="237" sId="1">
    <oc r="E4">
      <v>20</v>
    </oc>
    <nc r="E4">
      <v>10</v>
    </nc>
  </rcc>
  <rcc rId="238" sId="1">
    <oc r="D10" t="inlineStr">
      <is>
        <t>плоды свежие</t>
      </is>
    </oc>
    <nc r="D10"/>
  </rcc>
  <rcc rId="239" sId="1">
    <oc r="E10">
      <v>100</v>
    </oc>
    <nc r="E10"/>
  </rcc>
  <rcc rId="240" sId="1">
    <oc r="G10">
      <v>42</v>
    </oc>
    <nc r="G10"/>
  </rcc>
  <rcc rId="241" sId="1">
    <oc r="H10">
      <v>0.4</v>
    </oc>
    <nc r="H10"/>
  </rcc>
  <rcc rId="242" sId="1">
    <oc r="I10">
      <v>0.4</v>
    </oc>
    <nc r="I10"/>
  </rcc>
  <rcc rId="243" sId="1">
    <oc r="J10">
      <v>9.8000000000000007</v>
    </oc>
    <nc r="J10"/>
  </rcc>
  <rcc rId="244" sId="1">
    <oc r="J12">
      <f>SUM(J4:J7,J10)</f>
    </oc>
    <nc r="J12"/>
  </rcc>
  <rcc rId="245" sId="1">
    <oc r="H4">
      <v>0.1</v>
    </oc>
    <nc r="H4">
      <v>2.3199999999999998</v>
    </nc>
  </rcc>
  <rcc rId="246" sId="1">
    <oc r="I4">
      <v>0</v>
    </oc>
    <nc r="I4">
      <v>3.4</v>
    </nc>
  </rcc>
  <rcc rId="247" sId="1">
    <oc r="J4">
      <v>14.3</v>
    </oc>
    <nc r="J4">
      <v>0.01</v>
    </nc>
  </rcc>
  <rcc rId="248" sId="1">
    <oc r="G4">
      <v>54.1</v>
    </oc>
    <nc r="G4">
      <v>45.3</v>
    </nc>
  </rcc>
  <rcc rId="249" sId="1">
    <oc r="D5" t="inlineStr">
      <is>
        <t>пудинг творожный с крупой</t>
      </is>
    </oc>
    <nc r="D5" t="inlineStr">
      <is>
        <t>Жаркое по - домашнему</t>
      </is>
    </nc>
  </rcc>
  <rcc rId="250" sId="1">
    <oc r="E5">
      <v>150</v>
    </oc>
    <nc r="E5">
      <v>240</v>
    </nc>
  </rcc>
  <rcc rId="251" sId="1">
    <oc r="H5">
      <v>14.2</v>
    </oc>
    <nc r="H5">
      <v>17.100000000000001</v>
    </nc>
  </rcc>
  <rcc rId="252" sId="1">
    <oc r="I5">
      <v>14.38</v>
    </oc>
    <nc r="I5">
      <v>18.010000000000002</v>
    </nc>
  </rcc>
  <rcc rId="253" sId="1">
    <oc r="J5">
      <v>31.51</v>
    </oc>
    <nc r="J5">
      <v>30.62</v>
    </nc>
  </rcc>
  <rcc rId="254" sId="1">
    <oc r="G5">
      <v>307.3</v>
    </oc>
    <nc r="G5">
      <v>345.4</v>
    </nc>
  </rcc>
  <rcc rId="255" sId="1">
    <oc r="D6" t="inlineStr">
      <is>
        <t>батон</t>
      </is>
    </oc>
    <nc r="D6" t="inlineStr">
      <is>
        <t>Чай с сахаром</t>
      </is>
    </nc>
  </rcc>
  <rcc rId="256" sId="1">
    <oc r="E6">
      <v>30</v>
    </oc>
    <nc r="E6">
      <v>200</v>
    </nc>
  </rcc>
  <rcc rId="257" sId="1">
    <oc r="H6">
      <v>2</v>
    </oc>
    <nc r="H6">
      <v>0.2</v>
    </nc>
  </rcc>
  <rcc rId="258" sId="1">
    <oc r="I6">
      <v>0.4</v>
    </oc>
    <nc r="I6">
      <v>0.05</v>
    </nc>
  </rcc>
  <rcc rId="259" sId="1">
    <oc r="J6">
      <v>10.3</v>
    </oc>
    <nc r="J6">
      <v>15.01</v>
    </nc>
  </rcc>
  <rcc rId="260" sId="1">
    <oc r="G6">
      <v>50.2</v>
    </oc>
    <nc r="G6">
      <v>58</v>
    </nc>
  </rcc>
  <rcc rId="261" sId="1">
    <oc r="D7" t="inlineStr">
      <is>
        <t>кисломолочный продукт</t>
      </is>
    </oc>
    <nc r="D7" t="inlineStr">
      <is>
        <t>Хлеб ржано-пшеничный</t>
      </is>
    </nc>
  </rcc>
  <rcc rId="262" sId="1">
    <oc r="E7">
      <v>200</v>
    </oc>
    <nc r="E7">
      <v>20</v>
    </nc>
  </rcc>
  <rcc rId="263" sId="1">
    <oc r="H7">
      <v>5.8</v>
    </oc>
    <nc r="H7">
      <v>1.32</v>
    </nc>
  </rcc>
  <rcc rId="264" sId="1">
    <oc r="I7">
      <v>5</v>
    </oc>
    <nc r="I7">
      <v>0.24</v>
    </nc>
  </rcc>
  <rcc rId="265" sId="1">
    <oc r="J7">
      <v>8</v>
    </oc>
    <nc r="J7">
      <v>6.84</v>
    </nc>
  </rcc>
  <rcc rId="266" sId="1">
    <oc r="G7">
      <v>100</v>
    </oc>
    <nc r="G7">
      <v>33.1</v>
    </nc>
  </rcc>
  <rrc rId="267" sId="1" ref="A7:XFD7" action="insertRow"/>
  <rm rId="268" sheetId="1" source="D8:J8" destination="D7:J7" sourceSheetId="1">
    <undo index="0" exp="area" dr="E4:E8" r="E9" sId="1"/>
    <undo index="0" exp="area" dr="E4:E8" r="E13" sId="1"/>
    <undo index="0" exp="area" dr="G4:G8" r="G13" sId="1"/>
    <undo index="0" exp="area" dr="H4:H8" r="H13" sId="1"/>
    <undo index="0" exp="area" dr="I4:I8" r="I13" sId="1"/>
    <rfmt sheetId="1" sqref="D7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7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7" start="0" length="0">
      <dxf>
        <font>
          <sz val="12"/>
          <color theme="1"/>
          <name val="Times New Roman"/>
          <scheme val="none"/>
        </font>
        <numFmt numFmtId="2" formatCode="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7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fmt sheetId="1" sqref="J8" start="0" length="0">
    <dxf>
      <border>
        <right style="thin">
          <color indexed="64"/>
        </right>
      </border>
    </dxf>
  </rfmt>
  <rfmt sheetId="1" sqref="D8:J8"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</rfmt>
  <rcc rId="269" sId="1">
    <nc r="D8" t="inlineStr">
      <is>
        <t>Хлеб пшеничный</t>
      </is>
    </nc>
  </rcc>
  <rcc rId="270" sId="1">
    <nc r="E8">
      <v>30</v>
    </nc>
  </rcc>
  <rcc rId="271" sId="1" endOfListFormulaUpdate="1">
    <oc r="E9">
      <f>SUM(E4:E7)</f>
    </oc>
    <nc r="E9">
      <f>SUM(E4:E8)</f>
    </nc>
  </rcc>
  <rcc rId="272" sId="1">
    <nc r="H8">
      <v>1.52</v>
    </nc>
  </rcc>
  <rcc rId="273" sId="1">
    <nc r="I8">
      <v>0.16</v>
    </nc>
  </rcc>
  <rcc rId="274" sId="1">
    <nc r="J8">
      <v>9.84</v>
    </nc>
  </rcc>
  <rcc rId="275" sId="1">
    <nc r="G8">
      <v>44.4</v>
    </nc>
  </rcc>
  <rfmt sheetId="1" sqref="D8:J8" start="0" length="2147483647">
    <dxf>
      <font>
        <name val="Times New Roman"/>
        <scheme val="none"/>
      </font>
    </dxf>
  </rfmt>
  <rfmt sheetId="1" sqref="D8:J8" start="0" length="2147483647">
    <dxf>
      <font>
        <sz val="12"/>
      </font>
    </dxf>
  </rfmt>
  <rcc rId="276" sId="1">
    <oc r="B11" t="inlineStr">
      <is>
        <t>фрукты</t>
      </is>
    </oc>
    <nc r="B11"/>
  </rcc>
  <rcc rId="277" sId="1">
    <nc r="G9">
      <f>G4=G5=G6=G7=G8</f>
    </nc>
  </rcc>
  <rcc rId="278" sId="1">
    <oc r="G9">
      <f>SUM(G4:G7)</f>
    </oc>
    <nc r="G9">
      <f>SUM(G4:G8)</f>
    </nc>
  </rcc>
  <rcc rId="279" sId="1">
    <oc r="H9">
      <f>SUM(H4:H7)</f>
    </oc>
    <nc r="H9">
      <f>SUM(H4:H8)</f>
    </nc>
  </rcc>
  <rcc rId="280" sId="1">
    <oc r="I9">
      <f>SUM(I4:I7)</f>
    </oc>
    <nc r="I9">
      <f>SUM(I4:I8)</f>
    </nc>
  </rcc>
  <rcc rId="281" sId="1">
    <oc r="J9">
      <f>SUM(J4:J7)</f>
    </oc>
    <nc r="J9">
      <f>SUM(J4:J8)</f>
    </nc>
  </rcc>
  <rcc rId="282" sId="1">
    <oc r="I13">
      <f>SUM(I4:I7,I12)</f>
    </oc>
    <nc r="I13"/>
  </rcc>
  <rcc rId="283" sId="1">
    <oc r="H13">
      <f>SUM(H4:H7,H11)</f>
    </oc>
    <nc r="H13"/>
  </rcc>
  <rcc rId="284" sId="1">
    <oc r="G13">
      <f>SUM(G4:G7,G11)</f>
    </oc>
    <nc r="G13"/>
  </rcc>
  <rcc rId="285" sId="1">
    <oc r="E13">
      <f>SUM(E4:E7,E11)</f>
    </oc>
    <nc r="E13"/>
  </rcc>
  <rcv guid="{F337BD30-3E2A-43BE-B99A-834EDA5E6DD2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" sId="1" numFmtId="19">
    <oc r="J1">
      <v>44466</v>
    </oc>
    <nc r="J1">
      <v>45170</v>
    </nc>
  </rcc>
  <rfmt sheetId="1" sqref="J1">
    <dxf>
      <numFmt numFmtId="165" formatCode="dd/mm/yy;@"/>
    </dxf>
  </rfmt>
  <rcc rId="171" sId="1">
    <oc r="D6" t="inlineStr">
      <is>
        <t>Хлеб ржано-пшеничный</t>
      </is>
    </oc>
    <nc r="D6" t="inlineStr">
      <is>
        <t>батон</t>
      </is>
    </nc>
  </rcc>
  <rcc rId="172" sId="1">
    <oc r="E6">
      <v>50</v>
    </oc>
    <nc r="E6">
      <v>30</v>
    </nc>
  </rcc>
  <rcc rId="173" sId="1">
    <oc r="G6" t="inlineStr">
      <is>
        <t>99,00</t>
      </is>
    </oc>
    <nc r="G6">
      <v>50.2</v>
    </nc>
  </rcc>
  <rcc rId="174" sId="1">
    <oc r="H6" t="inlineStr">
      <is>
        <t xml:space="preserve">3,30 </t>
      </is>
    </oc>
    <nc r="H6">
      <v>2</v>
    </nc>
  </rcc>
  <rcc rId="175" sId="1">
    <oc r="I6" t="inlineStr">
      <is>
        <t xml:space="preserve">0,60 </t>
      </is>
    </oc>
    <nc r="I6">
      <v>0.4</v>
    </nc>
  </rcc>
  <rcc rId="176" sId="1">
    <oc r="J6" t="inlineStr">
      <is>
        <t>19,80</t>
      </is>
    </oc>
    <nc r="J6">
      <v>10.3</v>
    </nc>
  </rcc>
  <rcc rId="177" sId="1">
    <oc r="D11" t="inlineStr">
      <is>
        <t>Печенье</t>
      </is>
    </oc>
    <nc r="D11"/>
  </rcc>
  <rcc rId="178" sId="1">
    <oc r="D10" t="inlineStr">
      <is>
        <t>Апельсины</t>
      </is>
    </oc>
    <nc r="D10" t="inlineStr">
      <is>
        <t>плоды свежие</t>
      </is>
    </nc>
  </rcc>
  <rcc rId="179" sId="1">
    <oc r="G10" t="inlineStr">
      <is>
        <t>43,00</t>
      </is>
    </oc>
    <nc r="G10">
      <v>42</v>
    </nc>
  </rcc>
  <rcc rId="180" sId="1">
    <oc r="H10" t="inlineStr">
      <is>
        <t xml:space="preserve">0,90 </t>
      </is>
    </oc>
    <nc r="H10">
      <v>0.4</v>
    </nc>
  </rcc>
  <rcc rId="181" sId="1">
    <oc r="I10" t="inlineStr">
      <is>
        <t xml:space="preserve">0,20 </t>
      </is>
    </oc>
    <nc r="I10">
      <v>0.4</v>
    </nc>
  </rcc>
  <rcc rId="182" sId="1">
    <oc r="J10" t="inlineStr">
      <is>
        <t>8,10</t>
      </is>
    </oc>
    <nc r="J10">
      <v>9.8000000000000007</v>
    </nc>
  </rcc>
  <rcc rId="183" sId="1">
    <oc r="E11">
      <v>50</v>
    </oc>
    <nc r="E11"/>
  </rcc>
  <rcc rId="184" sId="1">
    <oc r="G11" t="inlineStr">
      <is>
        <t>208,50</t>
      </is>
    </oc>
    <nc r="G11"/>
  </rcc>
  <rcc rId="185" sId="1">
    <oc r="H11" t="inlineStr">
      <is>
        <t xml:space="preserve">3,75 </t>
      </is>
    </oc>
    <nc r="H11"/>
  </rcc>
  <rcc rId="186" sId="1">
    <oc r="I11" t="inlineStr">
      <is>
        <t xml:space="preserve">4,90 </t>
      </is>
    </oc>
    <nc r="I11"/>
  </rcc>
  <rcc rId="187" sId="1">
    <oc r="J11" t="inlineStr">
      <is>
        <t>37,20</t>
      </is>
    </oc>
    <nc r="J11"/>
  </rcc>
  <rcc rId="188" sId="1">
    <oc r="B4" t="inlineStr">
      <is>
        <t>гор.блюдо</t>
      </is>
    </oc>
    <nc r="B4"/>
  </rcc>
  <rcc rId="189" sId="1">
    <oc r="C5">
      <v>629</v>
    </oc>
    <nc r="C5"/>
  </rcc>
  <rcc rId="190" sId="1">
    <oc r="C4">
      <v>393</v>
    </oc>
    <nc r="C4"/>
  </rcc>
  <rcc rId="191" sId="1">
    <oc r="C7">
      <v>469</v>
    </oc>
    <nc r="C7"/>
  </rcc>
  <rcc rId="192" sId="1">
    <oc r="B7" t="inlineStr">
      <is>
        <t>гарнир</t>
      </is>
    </oc>
    <nc r="B7"/>
  </rcc>
  <rcc rId="193" sId="1">
    <oc r="B6" t="inlineStr">
      <is>
        <t>хлеб</t>
      </is>
    </oc>
    <nc r="B6"/>
  </rcc>
  <rcc rId="194" sId="1">
    <oc r="B5" t="inlineStr">
      <is>
        <t>гор.напиток</t>
      </is>
    </oc>
    <nc r="B5"/>
  </rcc>
  <rcc rId="195" sId="1">
    <oc r="D4" t="inlineStr">
      <is>
        <t>Колбасные изделия отварные с соусом</t>
      </is>
    </oc>
    <nc r="D4" t="inlineStr">
      <is>
        <t>джем фруктовый</t>
      </is>
    </nc>
  </rcc>
  <rcc rId="196" sId="1">
    <oc r="D5" t="inlineStr">
      <is>
        <t>Чай заварка с сахаром</t>
      </is>
    </oc>
    <nc r="D5" t="inlineStr">
      <is>
        <t>пудинг творожный с крупой</t>
      </is>
    </nc>
  </rcc>
  <rcc rId="197" sId="1">
    <oc r="D7" t="inlineStr">
      <is>
        <t>Макаронные изделия отварные</t>
      </is>
    </oc>
    <nc r="D7" t="inlineStr">
      <is>
        <t>кисломолочный продукт</t>
      </is>
    </nc>
  </rcc>
  <rcc rId="198" sId="1">
    <oc r="E7">
      <v>150</v>
    </oc>
    <nc r="E7">
      <v>200</v>
    </nc>
  </rcc>
  <rcc rId="199" sId="1">
    <oc r="E5" t="inlineStr">
      <is>
        <t>200/15</t>
      </is>
    </oc>
    <nc r="E5">
      <v>150</v>
    </nc>
  </rcc>
  <rcc rId="200" sId="1">
    <oc r="E4" t="inlineStr">
      <is>
        <t>50/35</t>
      </is>
    </oc>
    <nc r="E4">
      <v>20</v>
    </nc>
  </rcc>
  <rcc rId="201" sId="1" numFmtId="4">
    <oc r="F8">
      <v>63</v>
    </oc>
    <nc r="F8"/>
  </rcc>
  <rcc rId="202" sId="1" numFmtId="4">
    <oc r="F9">
      <v>63</v>
    </oc>
    <nc r="F9"/>
  </rcc>
  <rcc rId="203" sId="1">
    <nc r="E8">
      <f>SUM(E4:E7)</f>
    </nc>
  </rcc>
  <rcc rId="204" sId="1">
    <oc r="G4" t="inlineStr">
      <is>
        <t>149,37</t>
      </is>
    </oc>
    <nc r="G4">
      <v>54.1</v>
    </nc>
  </rcc>
  <rcc rId="205" sId="1">
    <oc r="G5" t="inlineStr">
      <is>
        <t>59,85</t>
      </is>
    </oc>
    <nc r="G5">
      <v>307.3</v>
    </nc>
  </rcc>
  <rcc rId="206" sId="1">
    <oc r="G7" t="inlineStr">
      <is>
        <t>206,83</t>
      </is>
    </oc>
    <nc r="G7">
      <v>100</v>
    </nc>
  </rcc>
  <rcc rId="207" sId="1">
    <oc r="G8" t="inlineStr">
      <is>
        <t>515,05</t>
      </is>
    </oc>
    <nc r="G8">
      <f>SUM(G4:G7)</f>
    </nc>
  </rcc>
  <rcc rId="208" sId="1">
    <oc r="G9" t="inlineStr">
      <is>
        <t>515,05</t>
      </is>
    </oc>
    <nc r="G9"/>
  </rcc>
  <rcc rId="209" sId="1">
    <oc r="H4" t="inlineStr">
      <is>
        <t xml:space="preserve">6,24 </t>
      </is>
    </oc>
    <nc r="H4">
      <v>0.1</v>
    </nc>
  </rcc>
  <rcc rId="210" sId="1">
    <oc r="H5" t="inlineStr">
      <is>
        <t xml:space="preserve">0,20 </t>
      </is>
    </oc>
    <nc r="H5">
      <v>14.2</v>
    </nc>
  </rcc>
  <rcc rId="211" sId="1">
    <oc r="H7" t="inlineStr">
      <is>
        <t xml:space="preserve">5,64 </t>
      </is>
    </oc>
    <nc r="H7">
      <v>5.8</v>
    </nc>
  </rcc>
  <rcc rId="212" sId="1">
    <oc r="H8" t="inlineStr">
      <is>
        <t xml:space="preserve">15,39 </t>
      </is>
    </oc>
    <nc r="H8">
      <f>SUM(H4:H7)</f>
    </nc>
  </rcc>
  <rcc rId="213" sId="1">
    <oc r="H9" t="inlineStr">
      <is>
        <t xml:space="preserve">15,39 </t>
      </is>
    </oc>
    <nc r="H9"/>
  </rcc>
  <rcc rId="214" sId="1">
    <oc r="I4" t="inlineStr">
      <is>
        <t xml:space="preserve">12,44 </t>
      </is>
    </oc>
    <nc r="I4">
      <v>0</v>
    </nc>
  </rcc>
  <rcc rId="215" sId="1">
    <oc r="I5" t="inlineStr">
      <is>
        <t xml:space="preserve">- </t>
      </is>
    </oc>
    <nc r="I5">
      <v>14.38</v>
    </nc>
  </rcc>
  <rcc rId="216" sId="1">
    <oc r="I7" t="inlineStr">
      <is>
        <t xml:space="preserve">4,47 </t>
      </is>
    </oc>
    <nc r="I7">
      <v>5</v>
    </nc>
  </rcc>
  <rcc rId="217" sId="1">
    <oc r="I8" t="inlineStr">
      <is>
        <t xml:space="preserve">17,51 </t>
      </is>
    </oc>
    <nc r="I8">
      <f>SUM(I4:I7)</f>
    </nc>
  </rcc>
  <rcc rId="218" sId="1">
    <oc r="I9" t="inlineStr">
      <is>
        <t xml:space="preserve">17,51 </t>
      </is>
    </oc>
    <nc r="I9"/>
  </rcc>
  <rcc rId="219" sId="1">
    <oc r="J9" t="inlineStr">
      <is>
        <t>73,92</t>
      </is>
    </oc>
    <nc r="J9"/>
  </rcc>
  <rcc rId="220" sId="1">
    <oc r="J4" t="inlineStr">
      <is>
        <t>3,18</t>
      </is>
    </oc>
    <nc r="J4">
      <v>14.3</v>
    </nc>
  </rcc>
  <rcc rId="221" sId="1">
    <oc r="J5" t="inlineStr">
      <is>
        <t>14,97</t>
      </is>
    </oc>
    <nc r="J5">
      <v>31.51</v>
    </nc>
  </rcc>
  <rcc rId="222" sId="1">
    <oc r="J7" t="inlineStr">
      <is>
        <t>35,97</t>
      </is>
    </oc>
    <nc r="J7">
      <v>8</v>
    </nc>
  </rcc>
  <rcc rId="223" sId="1">
    <oc r="J8" t="inlineStr">
      <is>
        <t>73,92</t>
      </is>
    </oc>
    <nc r="J8">
      <f>SUM(J4:J7)</f>
    </nc>
  </rcc>
  <rcc rId="224" sId="1">
    <nc r="E12">
      <f>SUM(E4:E7,E10)</f>
    </nc>
  </rcc>
  <rcc rId="225" sId="1" numFmtId="4">
    <oc r="F12">
      <v>35</v>
    </oc>
    <nc r="F12"/>
  </rcc>
  <rcc rId="226" sId="1" numFmtId="4">
    <oc r="F13">
      <v>35</v>
    </oc>
    <nc r="F13"/>
  </rcc>
  <rcc rId="227" sId="1">
    <nc r="G12">
      <f>SUM(G4:G7,G10)</f>
    </nc>
  </rcc>
  <rcc rId="228" sId="1">
    <oc r="H12" t="inlineStr">
      <is>
        <t xml:space="preserve">4,65 </t>
      </is>
    </oc>
    <nc r="H12">
      <f>SUM(H4:H7,H10)</f>
    </nc>
  </rcc>
  <rcc rId="229" sId="1">
    <oc r="I12" t="inlineStr">
      <is>
        <t xml:space="preserve">5,10 </t>
      </is>
    </oc>
    <nc r="I12">
      <f>SUM(I4:I7,I11)</f>
    </nc>
  </rcc>
  <rcc rId="230" sId="1">
    <oc r="J12" t="inlineStr">
      <is>
        <t>45,30</t>
      </is>
    </oc>
    <nc r="J12">
      <f>SUM(J4:J7,J10)</f>
    </nc>
  </rcc>
  <rcc rId="231" sId="1">
    <oc r="H13" t="inlineStr">
      <is>
        <t xml:space="preserve">4,65 </t>
      </is>
    </oc>
    <nc r="H13"/>
  </rcc>
  <rcc rId="232" sId="1">
    <oc r="I13" t="inlineStr">
      <is>
        <t xml:space="preserve">5,10 </t>
      </is>
    </oc>
    <nc r="I13"/>
  </rcc>
  <rcc rId="233" sId="1">
    <oc r="J13" t="inlineStr">
      <is>
        <t>45,30</t>
      </is>
    </oc>
    <nc r="J13"/>
  </rcc>
  <rcc rId="234" sId="1">
    <oc r="B1" t="inlineStr">
      <is>
        <t>БОУ СМР "ООШ №10"</t>
      </is>
    </oc>
    <nc r="B1" t="inlineStr">
      <is>
        <t>БОУ СМО "ООШ №10"</t>
      </is>
    </nc>
  </rcc>
  <rcv guid="{C6E23749-01C3-45A8-BE31-73284E5E09C4}" action="add"/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zoomScale="99" zoomScaleNormal="99" workbookViewId="0">
      <selection activeCell="E9" sqref="E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4" t="s">
        <v>16</v>
      </c>
      <c r="C1" s="25"/>
      <c r="D1" s="26"/>
      <c r="E1" t="s">
        <v>11</v>
      </c>
      <c r="F1" s="8"/>
      <c r="I1" t="s">
        <v>1</v>
      </c>
      <c r="J1" s="22">
        <v>45180</v>
      </c>
    </row>
    <row r="2" spans="1:10" ht="7.5" customHeight="1" thickBot="1"/>
    <row r="3" spans="1:10" ht="15" thickBot="1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6">
      <c r="A4" s="2" t="s">
        <v>10</v>
      </c>
      <c r="B4" s="9"/>
      <c r="C4" s="13"/>
      <c r="D4" s="13" t="s">
        <v>17</v>
      </c>
      <c r="E4" s="13">
        <v>60</v>
      </c>
      <c r="F4" s="14"/>
      <c r="G4" s="13">
        <v>13.2</v>
      </c>
      <c r="H4" s="13">
        <v>0.66</v>
      </c>
      <c r="I4" s="13">
        <v>0.12</v>
      </c>
      <c r="J4" s="13">
        <v>2.2799999999999998</v>
      </c>
    </row>
    <row r="5" spans="1:10" ht="15.6">
      <c r="A5" s="3"/>
      <c r="B5" s="10"/>
      <c r="C5" s="13"/>
      <c r="D5" s="13" t="s">
        <v>18</v>
      </c>
      <c r="E5" s="13">
        <v>90</v>
      </c>
      <c r="F5" s="15"/>
      <c r="G5" s="13">
        <v>133.72999999999999</v>
      </c>
      <c r="H5" s="13">
        <v>12.34</v>
      </c>
      <c r="I5" s="13">
        <v>5.67</v>
      </c>
      <c r="J5" s="13">
        <v>8.17</v>
      </c>
    </row>
    <row r="6" spans="1:10" ht="15.6">
      <c r="A6" s="3"/>
      <c r="B6" s="10"/>
      <c r="C6" s="16"/>
      <c r="D6" s="13" t="s">
        <v>19</v>
      </c>
      <c r="E6" s="13">
        <v>150</v>
      </c>
      <c r="F6" s="15"/>
      <c r="G6" s="13">
        <v>160</v>
      </c>
      <c r="H6" s="13">
        <v>3.29</v>
      </c>
      <c r="I6" s="13">
        <v>7.05</v>
      </c>
      <c r="J6" s="13">
        <v>22.2</v>
      </c>
    </row>
    <row r="7" spans="1:10" ht="15.6">
      <c r="A7" s="3"/>
      <c r="B7" s="10"/>
      <c r="C7" s="16"/>
      <c r="D7" s="13" t="s">
        <v>20</v>
      </c>
      <c r="E7" s="13">
        <v>200</v>
      </c>
      <c r="F7" s="15"/>
      <c r="G7" s="13">
        <v>75</v>
      </c>
      <c r="H7" s="13">
        <v>0</v>
      </c>
      <c r="I7" s="13">
        <v>0</v>
      </c>
      <c r="J7" s="13">
        <v>19.96</v>
      </c>
    </row>
    <row r="8" spans="1:10" ht="15.6">
      <c r="A8" s="3"/>
      <c r="B8" s="11"/>
      <c r="C8" s="13"/>
      <c r="D8" s="23" t="s">
        <v>21</v>
      </c>
      <c r="E8" s="23">
        <v>40</v>
      </c>
      <c r="F8" s="23"/>
      <c r="G8" s="23">
        <v>89</v>
      </c>
      <c r="H8" s="23">
        <v>3.04</v>
      </c>
      <c r="I8" s="23">
        <v>0.32</v>
      </c>
      <c r="J8" s="23">
        <v>19.68</v>
      </c>
    </row>
    <row r="9" spans="1:10" ht="15.6">
      <c r="A9" s="3"/>
      <c r="B9" s="12"/>
      <c r="C9" s="17"/>
      <c r="D9" s="18" t="s">
        <v>14</v>
      </c>
      <c r="E9" s="19">
        <f>SUM(E4:E8)</f>
        <v>540</v>
      </c>
      <c r="F9" s="20">
        <v>90</v>
      </c>
      <c r="G9" s="13">
        <f>SUM(G4:G8)</f>
        <v>470.92999999999995</v>
      </c>
      <c r="H9" s="13">
        <f>SUM(H4:H8)</f>
        <v>19.329999999999998</v>
      </c>
      <c r="I9" s="13">
        <f>SUM(I4:I8)</f>
        <v>13.16</v>
      </c>
      <c r="J9" s="13">
        <f>SUM(J4:J8)</f>
        <v>72.289999999999992</v>
      </c>
    </row>
    <row r="10" spans="1:10" ht="16.2" thickBot="1">
      <c r="A10" s="4"/>
      <c r="B10" s="1"/>
      <c r="C10" s="16"/>
      <c r="D10" s="18" t="s">
        <v>15</v>
      </c>
      <c r="E10" s="19"/>
      <c r="F10" s="21"/>
      <c r="G10" s="13"/>
      <c r="H10" s="13"/>
      <c r="I10" s="13"/>
      <c r="J10" s="13"/>
    </row>
  </sheetData>
  <customSheetViews>
    <customSheetView guid="{27551C52-820F-478B-BA1A-49BD7A7B0CB1}" showGridLines="0" showRowCol="0">
      <selection activeCell="D14" sqref="D14"/>
      <pageMargins left="0.25" right="0.25" top="0.75" bottom="0.75" header="0.3" footer="0.3"/>
      <pageSetup paperSize="9" orientation="landscape" r:id="rId1"/>
    </customSheetView>
    <customSheetView guid="{C6E23749-01C3-45A8-BE31-73284E5E09C4}" scale="80" showGridLines="0" showRowCol="0">
      <selection activeCell="D30" sqref="D30"/>
      <pageMargins left="0.25" right="0.25" top="0.75" bottom="0.75" header="0.3" footer="0.3"/>
      <pageSetup paperSize="9" orientation="landscape" r:id="rId2"/>
    </customSheetView>
    <customSheetView guid="{F337BD30-3E2A-43BE-B99A-834EDA5E6DD2}" scale="99" showGridLines="0" showRowCol="0">
      <selection activeCell="D19" sqref="D19"/>
      <pageMargins left="0.25" right="0.25" top="0.75" bottom="0.75" header="0.3" footer="0.3"/>
      <pageSetup paperSize="9" orientation="landscape" r:id="rId3"/>
    </customSheetView>
  </customSheetViews>
  <mergeCells count="1">
    <mergeCell ref="B1:D1"/>
  </mergeCells>
  <pageMargins left="0.25" right="0.25" top="0.75" bottom="0.75" header="0.3" footer="0.3"/>
  <pageSetup paperSize="9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2023-09-10T13:55:28Z</dcterms:modified>
</cp:coreProperties>
</file>